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tanczykowski\Desktop\wzór umowy\"/>
    </mc:Choice>
  </mc:AlternateContent>
  <xr:revisionPtr revIDLastSave="0" documentId="13_ncr:1_{1A41AA8B-09D4-4B75-AC64-F395719192F2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Część I" sheetId="1" r:id="rId1"/>
    <sheet name="Część II" sheetId="3" r:id="rId2"/>
    <sheet name="Część III" sheetId="2" r:id="rId3"/>
  </sheets>
  <definedNames>
    <definedName name="_xlnm._FilterDatabase" localSheetId="0" hidden="1">'Część I'!$B$9:$H$22</definedName>
    <definedName name="_xlnm.Print_Area" localSheetId="0">'Część I'!$A$1:$H$31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2" l="1"/>
  <c r="J32" i="3" l="1"/>
  <c r="I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32" i="3" l="1"/>
  <c r="E10" i="1"/>
  <c r="C11" i="2" s="1"/>
  <c r="D11" i="2" l="1"/>
  <c r="C23" i="2"/>
  <c r="E11" i="1"/>
  <c r="E12" i="1"/>
  <c r="C13" i="2" s="1"/>
  <c r="D13" i="2" s="1"/>
  <c r="E13" i="1"/>
  <c r="E14" i="1"/>
  <c r="E15" i="1"/>
  <c r="E16" i="1"/>
  <c r="E17" i="1"/>
  <c r="E18" i="1"/>
  <c r="E19" i="1"/>
  <c r="E20" i="1"/>
  <c r="E21" i="1"/>
  <c r="G10" i="1"/>
  <c r="E11" i="2" s="1"/>
  <c r="E23" i="2" s="1"/>
  <c r="G11" i="1" l="1"/>
  <c r="E12" i="2" s="1"/>
  <c r="C12" i="2"/>
  <c r="D12" i="2" s="1"/>
  <c r="G17" i="1"/>
  <c r="E18" i="2" s="1"/>
  <c r="C18" i="2"/>
  <c r="D18" i="2" s="1"/>
  <c r="G18" i="1"/>
  <c r="E19" i="2" s="1"/>
  <c r="C19" i="2"/>
  <c r="D19" i="2" s="1"/>
  <c r="G16" i="1"/>
  <c r="E17" i="2" s="1"/>
  <c r="C17" i="2"/>
  <c r="D17" i="2" s="1"/>
  <c r="G19" i="1"/>
  <c r="E20" i="2" s="1"/>
  <c r="C20" i="2"/>
  <c r="D20" i="2" s="1"/>
  <c r="G15" i="1"/>
  <c r="E16" i="2" s="1"/>
  <c r="C16" i="2"/>
  <c r="D16" i="2" s="1"/>
  <c r="G14" i="1"/>
  <c r="E15" i="2" s="1"/>
  <c r="C15" i="2"/>
  <c r="D15" i="2" s="1"/>
  <c r="G20" i="1"/>
  <c r="E21" i="2" s="1"/>
  <c r="C21" i="2"/>
  <c r="D21" i="2" s="1"/>
  <c r="G21" i="1"/>
  <c r="E22" i="2" s="1"/>
  <c r="C22" i="2"/>
  <c r="D22" i="2" s="1"/>
  <c r="G13" i="1"/>
  <c r="E14" i="2" s="1"/>
  <c r="C14" i="2"/>
  <c r="D14" i="2" s="1"/>
  <c r="F11" i="2"/>
  <c r="D23" i="2"/>
  <c r="G12" i="1"/>
  <c r="E22" i="1"/>
  <c r="F14" i="2" l="1"/>
  <c r="G14" i="2" s="1"/>
  <c r="F12" i="2"/>
  <c r="G12" i="2" s="1"/>
  <c r="F15" i="2"/>
  <c r="G15" i="2" s="1"/>
  <c r="F21" i="2"/>
  <c r="G21" i="2" s="1"/>
  <c r="F19" i="2"/>
  <c r="G19" i="2" s="1"/>
  <c r="F22" i="2"/>
  <c r="G22" i="2" s="1"/>
  <c r="F20" i="2"/>
  <c r="G20" i="2" s="1"/>
  <c r="F17" i="2"/>
  <c r="G17" i="2" s="1"/>
  <c r="F18" i="2"/>
  <c r="G18" i="2" s="1"/>
  <c r="F16" i="2"/>
  <c r="G16" i="2" s="1"/>
  <c r="F23" i="2"/>
  <c r="G11" i="2"/>
  <c r="G23" i="2" s="1"/>
  <c r="G22" i="1"/>
  <c r="E13" i="2"/>
  <c r="F13" i="2" s="1"/>
  <c r="G13" i="2" s="1"/>
</calcChain>
</file>

<file path=xl/sharedStrings.xml><?xml version="1.0" encoding="utf-8"?>
<sst xmlns="http://schemas.openxmlformats.org/spreadsheetml/2006/main" count="130" uniqueCount="103">
  <si>
    <t>L.p.</t>
  </si>
  <si>
    <t>Miesiąc (nazwa)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</si>
  <si>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</si>
  <si>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</si>
  <si>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</si>
  <si>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</si>
  <si>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</si>
  <si>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</si>
  <si>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</si>
  <si>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</si>
  <si>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</si>
  <si>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</si>
  <si>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</si>
  <si>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</si>
  <si>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Liczba dzieci zapisanych (najwyższa wartość z danego miesiąca)</t>
  </si>
  <si>
    <t>Data aktualizacji informacji o liczbie dzieci zapisanych w wykazie</t>
  </si>
  <si>
    <t>Dofinansowanie z "aktywnie w żłobku" (suma na instytucję)</t>
  </si>
  <si>
    <t>SUMA</t>
  </si>
  <si>
    <t>x</t>
  </si>
  <si>
    <t>Miesięczny koszt funkcjonowania dziennego opiekuna</t>
  </si>
  <si>
    <t>Nazwa gminy:</t>
  </si>
  <si>
    <t>Taryfikator do formuly</t>
  </si>
  <si>
    <t>Łączna wartość dofinansowania z programu i "aktywnie w żłobku"</t>
  </si>
  <si>
    <t>Nazwa województwa:</t>
  </si>
  <si>
    <t>Do zwrotu - nadwyżka nad kosztami</t>
  </si>
  <si>
    <t>Moduł:</t>
  </si>
  <si>
    <t>z dnia</t>
  </si>
  <si>
    <t>Lp.</t>
  </si>
  <si>
    <t>Nazwa i numer dokumentu księgowego</t>
  </si>
  <si>
    <t>Data dokumentu księgowego</t>
  </si>
  <si>
    <t>Data zapłaty</t>
  </si>
  <si>
    <t>Nr  wyciągu bankowego / raportu kasowego wraz z numerem transakcji</t>
  </si>
  <si>
    <t>Nr poz. Kalkulacji kosztów</t>
  </si>
  <si>
    <t>Dotacja</t>
  </si>
  <si>
    <t>Środki własne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</si>
  <si>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</si>
  <si>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</si>
  <si>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</si>
  <si>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</si>
  <si>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</si>
  <si>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</si>
  <si>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</si>
  <si>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</si>
  <si>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</si>
  <si>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</si>
  <si>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</si>
  <si>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</si>
  <si>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</si>
  <si>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</si>
  <si>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</si>
  <si>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</si>
  <si>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</si>
  <si>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</si>
  <si>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</si>
  <si>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</si>
  <si>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</si>
  <si>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</si>
  <si>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</si>
  <si>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</si>
  <si>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</si>
  <si>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</si>
  <si>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</si>
  <si>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</si>
  <si>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</si>
  <si>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</si>
  <si>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Razem</t>
  </si>
  <si>
    <t>Wydatki kwalifikowalne (kol. 9 + kol. 10)</t>
  </si>
  <si>
    <t>OŚWIADCZENIA OOW</t>
  </si>
  <si>
    <t xml:space="preserve">1. Oświadczam, iż wyżej wymienione faktury lub inne dokumenty księgowe o równoważnej wartości dowodowej dotyczą wyłącznie realizacji zadania określonego umową z Mazowieckim Urzędem Wojewódzkim w Warszawie, do której przedkładane jest niniejsze rozliczenie.  </t>
  </si>
  <si>
    <t>4. Ja, niżej podpisany(a), niniejszym oświadczam, że informacje zawarte w powyższym zestawieniu są zgodne z prawdą. Jestem świadomy(a) odpowiedzialności karnej wynikającej z art. 271 i art. 286 Kodeksu Karnego, która grozi w razie poświadczenia nieprawdy i wprowadzenia w błąd.</t>
  </si>
  <si>
    <t xml:space="preserve">      …………..………………</t>
  </si>
  <si>
    <t>…………………………..</t>
  </si>
  <si>
    <t>Dane osoby odpowiedzialnej do składania wyjaśnień ze strony gminy (imię, nazwisko, stanowisko, dane kontaktowe):</t>
  </si>
  <si>
    <t>Instytucja dziennego opiekuna (imię i nazwisko oraz adres)</t>
  </si>
  <si>
    <t>Wydatki na funkcjonowanie dziennego opiekuna</t>
  </si>
  <si>
    <t>5. Oświadczam, że dokumenty księgowe wymienione w niniejszej części rozliczenia zostały opisane zgodnie z wymogami określonymi w § 4 ust. 2 umowy o udzielenie dotacji oraz przepisami ustawy z dnia 29 września 1994 r. o rachunkowości.</t>
  </si>
  <si>
    <t>2. Oświadczam, iż wyżej wymienione faktury lub inne dokumenty księgowe o równoważnej wartości dowodowej w kwocie określonej w kolumnie nr 9, nie są i nie będą jednocześnie finansowane z różnych wspólnotowych programów, instrumentów finansowych i funduszy, w tym z innych niż EFS+ funduszy strukturalnych Unii Europejskiej.</t>
  </si>
  <si>
    <t xml:space="preserve">3. Oświadczam, iż wyżej wymienione faktury lub inne dokumenty księgowe o równoważnej wartości dowodowej w kwocie określonej w kolumnie nr 9 , nie były i nie będą przedkładane innym podmiotom w ramach realizacji umowy innej niż ta, do której przedkładane jest niniejsze rozliczenie.  </t>
  </si>
  <si>
    <t>Łącznie do zwrotu</t>
  </si>
  <si>
    <t>Wyliczenia dotyczące zwrotu dotacji na funkcjonowania</t>
  </si>
  <si>
    <t>Nazwa i Adres OOW</t>
  </si>
  <si>
    <t>Zadanie realizowane na podstawie umowy 
z Wojewodą Mazowieckim nr</t>
  </si>
  <si>
    <t>Instytucja Opieki
(nazwa i adres)</t>
  </si>
  <si>
    <t>Nazwa i adres OOW</t>
  </si>
  <si>
    <r>
      <t xml:space="preserve">Instytucja Opieki
</t>
    </r>
    <r>
      <rPr>
        <sz val="11"/>
        <color indexed="8"/>
        <rFont val="Arial"/>
        <family val="2"/>
        <charset val="238"/>
      </rPr>
      <t>(nazwa i adres)</t>
    </r>
  </si>
  <si>
    <t>1. Pola w kolorze szarym nie podlegają modyfikacji. Są to pola uzupełniane automatycznie.
2. Powyższą tabelę uzupełnia OOW.</t>
  </si>
  <si>
    <t>Załącznik nr …. do umowy nr WRR-I.868.(nr sprawy).2025</t>
  </si>
  <si>
    <t>Wysokość dotacji przysługująca w związku z liczbą dzieci zapisanych</t>
  </si>
  <si>
    <t>Wypłacona dotacja</t>
  </si>
  <si>
    <t>Należna dotacja wg liczby dzieci zapisanych</t>
  </si>
  <si>
    <t>Do zwrotu (różnica między wypłaconą dotacją a należną)</t>
  </si>
  <si>
    <t>Faktyczna dotacja z programu</t>
  </si>
  <si>
    <t>Liczba utworzonych miejsc opieki</t>
  </si>
  <si>
    <t>Podpis i dane osoby uprawnionej do reprezentowania Ostatecznego Odbiorcy Wsparcia</t>
  </si>
  <si>
    <t>Podpis i dane skarbnika lub osoby upoważnionej</t>
  </si>
  <si>
    <t>Wystawca dokumentu księgowego
(nazwa i adres)</t>
  </si>
  <si>
    <t>ROZLICZENIE DOTACJI NA FUNKCJONOWANIE - CZĘŚĆ I</t>
  </si>
  <si>
    <t>Program rozwoju instytucji opieki na dziećmi w wieku do lat 3 Aktywny dzienny opiekun 2025</t>
  </si>
  <si>
    <t>………………………………………….</t>
  </si>
  <si>
    <t>ROZLICZENIE DOTACJI NA FUNKCJONOWANIE - CZĘŚĆ II</t>
  </si>
  <si>
    <t>ROZLICZENIE DOTACJI NA FUNKCJONOWANIE - CZĘŚĆ III</t>
  </si>
  <si>
    <t>Wysokość miesięcznej opłaty za pobyt jednego dziecka w instytucji dziennego opiekuna wynosi (w zł)</t>
  </si>
  <si>
    <t>Czy OOW w ramach zadania ma prawną możliwość odzyskania podatku VAT na podstawie przepisów ustawy z 11 marca 2004 r. o podatku od towarów i usług? (tak/nie)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</si>
</sst>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23" applyNumberFormat="0" applyAlignment="0" applyProtection="0"/>
    <xf numFmtId="0" fontId="6" fillId="10" borderId="24" applyNumberFormat="0" applyAlignment="0" applyProtection="0"/>
    <xf numFmtId="0" fontId="8" fillId="0" borderId="25" applyNumberFormat="0" applyFill="0" applyAlignment="0" applyProtection="0"/>
    <xf numFmtId="0" fontId="9" fillId="11" borderId="26" applyNumberFormat="0" applyAlignment="0" applyProtection="0"/>
    <xf numFmtId="0" fontId="10" fillId="0" borderId="27" applyNumberFormat="0" applyFill="0" applyAlignment="0" applyProtection="0"/>
    <xf numFmtId="0" fontId="11" fillId="0" borderId="28" applyNumberFormat="0" applyFill="0" applyAlignment="0" applyProtection="0"/>
    <xf numFmtId="0" fontId="12" fillId="0" borderId="29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13" fillId="10" borderId="23" applyNumberFormat="0" applyAlignment="0" applyProtection="0"/>
    <xf numFmtId="9" fontId="3" fillId="0" borderId="0" applyFont="0" applyFill="0" applyBorder="0" applyAlignment="0" applyProtection="0"/>
    <xf numFmtId="0" fontId="14" fillId="0" borderId="3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" fillId="12" borderId="31" applyNumberFormat="0" applyFont="0" applyAlignment="0" applyProtection="0"/>
  </cellStyleXfs>
  <cellXfs count="152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center" vertical="center"/>
      <protection hidden="1"/>
    </xf>
    <xf numFmtId="0" fontId="22" fillId="0" borderId="39" xfId="0" applyFont="1" applyFill="1" applyBorder="1" applyAlignment="1" applyProtection="1">
      <alignment horizontal="center" vertical="center"/>
      <protection hidden="1"/>
    </xf>
    <xf numFmtId="0" fontId="18" fillId="0" borderId="39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2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7" fillId="0" borderId="0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8" fillId="0" borderId="1" xfId="1" applyFont="1" applyFill="1" applyBorder="1" applyAlignment="1">
      <alignment horizontal="center" vertical="center"/>
    </xf>
    <xf numFmtId="164" fontId="18" fillId="2" borderId="10" xfId="1" applyFont="1" applyFill="1" applyBorder="1" applyAlignment="1">
      <alignment horizontal="center" vertical="center"/>
    </xf>
    <xf numFmtId="164" fontId="18" fillId="0" borderId="4" xfId="1" applyFont="1" applyFill="1" applyBorder="1" applyAlignment="1">
      <alignment horizontal="center" vertical="center"/>
    </xf>
    <xf numFmtId="164" fontId="19" fillId="2" borderId="6" xfId="1" applyFont="1" applyFill="1" applyBorder="1" applyAlignment="1">
      <alignment horizontal="center" vertical="center"/>
    </xf>
    <xf numFmtId="4" fontId="19" fillId="2" borderId="11" xfId="0" applyNumberFormat="1" applyFont="1" applyFill="1" applyBorder="1" applyAlignment="1">
      <alignment horizontal="center" vertical="center"/>
    </xf>
    <xf numFmtId="0" fontId="25" fillId="14" borderId="21" xfId="0" applyFont="1" applyFill="1" applyBorder="1" applyAlignment="1" applyProtection="1">
      <alignment horizontal="center" vertical="center" wrapText="1"/>
      <protection hidden="1"/>
    </xf>
    <xf numFmtId="0" fontId="25" fillId="14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4" fontId="18" fillId="0" borderId="4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20" fillId="0" borderId="35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9" fillId="2" borderId="36" xfId="0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21" fillId="0" borderId="1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Alignment="1">
      <alignment horizontal="right" vertical="center"/>
    </xf>
    <xf numFmtId="0" fontId="19" fillId="14" borderId="36" xfId="0" applyFont="1" applyFill="1" applyBorder="1" applyAlignment="1" applyProtection="1">
      <alignment horizontal="center" vertical="center" wrapText="1"/>
      <protection hidden="1"/>
    </xf>
    <xf numFmtId="0" fontId="19" fillId="14" borderId="37" xfId="0" applyFont="1" applyFill="1" applyBorder="1" applyAlignment="1" applyProtection="1">
      <alignment horizontal="center" vertical="center" wrapText="1"/>
      <protection hidden="1"/>
    </xf>
    <xf numFmtId="0" fontId="19" fillId="14" borderId="38" xfId="0" applyFont="1" applyFill="1" applyBorder="1" applyAlignment="1" applyProtection="1">
      <alignment horizontal="center" vertical="center" wrapText="1"/>
      <protection hidden="1"/>
    </xf>
    <xf numFmtId="0" fontId="18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37" xfId="0" applyNumberFormat="1" applyFont="1" applyFill="1" applyBorder="1" applyAlignment="1" applyProtection="1">
      <alignment horizontal="center" vertical="center"/>
      <protection locked="0"/>
    </xf>
    <xf numFmtId="0" fontId="18" fillId="0" borderId="38" xfId="0" applyNumberFormat="1" applyFont="1" applyFill="1" applyBorder="1" applyAlignment="1" applyProtection="1">
      <alignment horizontal="center" vertical="center"/>
      <protection locked="0"/>
    </xf>
    <xf numFmtId="0" fontId="19" fillId="14" borderId="36" xfId="0" applyFont="1" applyFill="1" applyBorder="1" applyAlignment="1" applyProtection="1">
      <alignment horizontal="center" vertical="center"/>
      <protection hidden="1"/>
    </xf>
    <xf numFmtId="0" fontId="19" fillId="14" borderId="38" xfId="0" applyFont="1" applyFill="1" applyBorder="1" applyAlignment="1" applyProtection="1">
      <alignment horizontal="center" vertical="center"/>
      <protection hidden="1"/>
    </xf>
    <xf numFmtId="0" fontId="26" fillId="0" borderId="35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/>
      <protection hidden="1"/>
    </xf>
    <xf numFmtId="0" fontId="24" fillId="14" borderId="37" xfId="0" applyFont="1" applyFill="1" applyBorder="1" applyAlignment="1" applyProtection="1">
      <alignment horizontal="center" vertical="center"/>
      <protection hidden="1"/>
    </xf>
    <xf numFmtId="0" fontId="24" fillId="14" borderId="38" xfId="0" applyFont="1" applyFill="1" applyBorder="1" applyAlignment="1" applyProtection="1">
      <alignment horizontal="center" vertical="center"/>
      <protection hidden="1"/>
    </xf>
    <xf numFmtId="0" fontId="22" fillId="0" borderId="36" xfId="0" applyFont="1" applyFill="1" applyBorder="1" applyAlignment="1" applyProtection="1">
      <alignment horizontal="center" vertical="center" wrapText="1"/>
      <protection locked="0"/>
    </xf>
    <xf numFmtId="0" fontId="22" fillId="0" borderId="37" xfId="0" applyFont="1" applyFill="1" applyBorder="1" applyAlignment="1" applyProtection="1">
      <alignment horizontal="center" vertical="center" wrapText="1"/>
      <protection locked="0"/>
    </xf>
    <xf numFmtId="0" fontId="22" fillId="0" borderId="38" xfId="0" applyFont="1" applyFill="1" applyBorder="1" applyAlignment="1" applyProtection="1">
      <alignment horizontal="center" vertical="center" wrapText="1"/>
      <protection locked="0"/>
    </xf>
    <xf numFmtId="0" fontId="24" fillId="14" borderId="36" xfId="0" applyFont="1" applyFill="1" applyBorder="1" applyAlignment="1" applyProtection="1">
      <alignment horizontal="center" vertical="center" wrapText="1"/>
      <protection hidden="1"/>
    </xf>
    <xf numFmtId="0" fontId="24" fillId="14" borderId="37" xfId="0" applyFont="1" applyFill="1" applyBorder="1" applyAlignment="1" applyProtection="1">
      <alignment horizontal="center" vertical="center" wrapText="1"/>
      <protection hidden="1"/>
    </xf>
    <xf numFmtId="0" fontId="24" fillId="14" borderId="38" xfId="0" applyFont="1" applyFill="1" applyBorder="1" applyAlignment="1" applyProtection="1">
      <alignment horizontal="center" vertical="center" wrapText="1"/>
      <protection hidden="1"/>
    </xf>
    <xf numFmtId="0" fontId="24" fillId="14" borderId="36" xfId="0" applyFont="1" applyFill="1" applyBorder="1" applyAlignment="1" applyProtection="1">
      <alignment horizontal="center" vertical="center" wrapText="1"/>
      <protection locked="0"/>
    </xf>
    <xf numFmtId="0" fontId="24" fillId="14" borderId="38" xfId="0" applyFont="1" applyFill="1" applyBorder="1" applyAlignment="1" applyProtection="1">
      <alignment horizontal="center" vertical="center" wrapText="1"/>
      <protection locked="0"/>
    </xf>
    <xf numFmtId="0" fontId="24" fillId="13" borderId="10" xfId="0" applyFont="1" applyFill="1" applyBorder="1" applyAlignment="1" applyProtection="1">
      <alignment horizontal="center" vertical="center" wrapText="1"/>
      <protection hidden="1"/>
    </xf>
    <xf numFmtId="0" fontId="24" fillId="13" borderId="18" xfId="0" applyFont="1" applyFill="1" applyBorder="1" applyAlignment="1" applyProtection="1">
      <alignment horizontal="center" vertical="center" wrapText="1"/>
      <protection hidden="1"/>
    </xf>
    <xf numFmtId="0" fontId="24" fillId="13" borderId="19" xfId="0" applyFont="1" applyFill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5" fillId="14" borderId="36" xfId="0" applyFont="1" applyFill="1" applyBorder="1" applyAlignment="1" applyProtection="1">
      <alignment horizontal="center" vertical="center"/>
      <protection hidden="1"/>
    </xf>
    <xf numFmtId="0" fontId="25" fillId="14" borderId="37" xfId="0" applyFont="1" applyFill="1" applyBorder="1" applyAlignment="1" applyProtection="1">
      <alignment horizontal="center" vertical="center"/>
      <protection hidden="1"/>
    </xf>
    <xf numFmtId="0" fontId="25" fillId="14" borderId="38" xfId="0" applyFont="1" applyFill="1" applyBorder="1" applyAlignment="1" applyProtection="1">
      <alignment horizontal="center" vertical="center"/>
      <protection hidden="1"/>
    </xf>
    <xf numFmtId="0" fontId="27" fillId="14" borderId="1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/>
    </xf>
    <xf numFmtId="0" fontId="27" fillId="2" borderId="1" xfId="0" applyFont="1" applyFill="1" applyBorder="1" applyAlignment="1" applyProtection="1">
      <alignment horizontal="left" vertical="center" wrapText="1"/>
      <protection hidden="1"/>
    </xf>
    <xf numFmtId="4" fontId="18" fillId="0" borderId="1" xfId="0" applyNumberFormat="1" applyFont="1" applyBorder="1" applyAlignment="1" applyProtection="1">
      <alignment horizontal="center" vertical="center"/>
      <protection hidden="1"/>
    </xf>
    <xf numFmtId="0" fontId="27" fillId="2" borderId="10" xfId="0" applyFont="1" applyFill="1" applyBorder="1" applyAlignment="1" applyProtection="1">
      <alignment horizontal="left" vertical="center" wrapText="1"/>
      <protection hidden="1"/>
    </xf>
    <xf numFmtId="0" fontId="27" fillId="2" borderId="18" xfId="0" applyFont="1" applyFill="1" applyBorder="1" applyAlignment="1" applyProtection="1">
      <alignment horizontal="left" vertical="center" wrapText="1"/>
      <protection hidden="1"/>
    </xf>
    <xf numFmtId="0" fontId="27" fillId="2" borderId="19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</cellXfs>
  <cellStyles count="25">
    <cellStyle name="Akcent 1 2" xfId="3" xr:uid="{00000000-0005-0000-0000-000000000000}"/>
    <cellStyle name="Akcent 2 2" xfId="4" xr:uid="{00000000-0005-0000-0000-000001000000}"/>
    <cellStyle name="Akcent 3 2" xfId="5" xr:uid="{00000000-0005-0000-0000-000002000000}"/>
    <cellStyle name="Akcent 4 2" xfId="6" xr:uid="{00000000-0005-0000-0000-000003000000}"/>
    <cellStyle name="Akcent 5 2" xfId="7" xr:uid="{00000000-0005-0000-0000-000004000000}"/>
    <cellStyle name="Akcent 6 2" xfId="8" xr:uid="{00000000-0005-0000-0000-000005000000}"/>
    <cellStyle name="Dane wejściowe 2" xfId="9" xr:uid="{00000000-0005-0000-0000-000006000000}"/>
    <cellStyle name="Dane wyjściowe 2" xfId="10" xr:uid="{00000000-0005-0000-0000-000007000000}"/>
    <cellStyle name="Dziesiętny" xfId="1" builtinId="3"/>
    <cellStyle name="Komórka połączona 2" xfId="11" xr:uid="{00000000-0005-0000-0000-000009000000}"/>
    <cellStyle name="Komórka zaznaczona 2" xfId="12" xr:uid="{00000000-0005-0000-0000-00000A000000}"/>
    <cellStyle name="Nagłówek 1 2" xfId="13" xr:uid="{00000000-0005-0000-0000-00000B000000}"/>
    <cellStyle name="Nagłówek 2 2" xfId="14" xr:uid="{00000000-0005-0000-0000-00000C000000}"/>
    <cellStyle name="Nagłówek 3 2" xfId="15" xr:uid="{00000000-0005-0000-0000-00000D000000}"/>
    <cellStyle name="Nagłówek 4 2" xfId="16" xr:uid="{00000000-0005-0000-0000-00000E000000}"/>
    <cellStyle name="Normalny" xfId="0" builtinId="0"/>
    <cellStyle name="Normalny 2" xfId="17" xr:uid="{00000000-0005-0000-0000-000010000000}"/>
    <cellStyle name="Normalny 3" xfId="2" xr:uid="{00000000-0005-0000-0000-000011000000}"/>
    <cellStyle name="Obliczenia 2" xfId="18" xr:uid="{00000000-0005-0000-0000-000012000000}"/>
    <cellStyle name="Procentowy 2" xfId="19" xr:uid="{00000000-0005-0000-0000-000013000000}"/>
    <cellStyle name="Suma 2" xfId="20" xr:uid="{00000000-0005-0000-0000-000014000000}"/>
    <cellStyle name="Tekst objaśnienia 2" xfId="21" xr:uid="{00000000-0005-0000-0000-000015000000}"/>
    <cellStyle name="Tekst ostrzeżenia 2" xfId="22" xr:uid="{00000000-0005-0000-0000-000016000000}"/>
    <cellStyle name="Tytuł 2" xfId="23" xr:uid="{00000000-0005-0000-0000-000017000000}"/>
    <cellStyle name="Uwaga 2" xfId="24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Normal="100" workbookViewId="0">
      <selection activeCell="A3" sqref="A3:H3"/>
    </sheetView>
  </sheetViews>
  <sheetFormatPr defaultRowHeight="14.25"/>
  <cols>
    <col min="1" max="1" width="12.28515625" style="38" customWidth="1"/>
    <col min="2" max="2" width="11.28515625" style="38" customWidth="1"/>
    <col min="3" max="3" width="19.28515625" style="38" bestFit="1" customWidth="1"/>
    <col min="4" max="4" width="19.28515625" style="38" customWidth="1"/>
    <col min="5" max="5" width="24.28515625" style="38" bestFit="1" customWidth="1"/>
    <col min="6" max="7" width="24.28515625" style="38" customWidth="1"/>
    <col min="8" max="8" width="24.140625" style="38" bestFit="1" customWidth="1"/>
    <col min="9" max="9" width="10.85546875" style="38" bestFit="1" customWidth="1"/>
    <col min="10" max="10" width="9.140625" style="38"/>
    <col min="11" max="11" width="10.85546875" style="38" bestFit="1" customWidth="1"/>
    <col min="12" max="12" width="9.140625" style="38"/>
    <col min="13" max="13" width="9.28515625" style="38" customWidth="1"/>
    <col min="14" max="14" width="10.85546875" style="38" bestFit="1" customWidth="1"/>
    <col min="15" max="16384" width="9.140625" style="38"/>
  </cols>
  <sheetData>
    <row r="1" spans="1:8">
      <c r="A1" s="70" t="s">
        <v>86</v>
      </c>
      <c r="B1" s="70"/>
      <c r="C1" s="70"/>
      <c r="D1" s="70"/>
      <c r="E1" s="70"/>
      <c r="F1" s="70"/>
      <c r="G1" s="70"/>
      <c r="H1" s="70"/>
    </row>
    <row r="2" spans="1:8" ht="9.9499999999999993" customHeight="1">
      <c r="A2" s="39"/>
      <c r="B2" s="39"/>
      <c r="C2" s="39"/>
      <c r="D2" s="39"/>
      <c r="E2" s="39"/>
      <c r="F2" s="39"/>
      <c r="G2" s="39"/>
      <c r="H2" s="39"/>
    </row>
    <row r="3" spans="1:8" ht="28.5" customHeight="1">
      <c r="A3" s="77" t="s">
        <v>97</v>
      </c>
      <c r="B3" s="77"/>
      <c r="C3" s="77"/>
      <c r="D3" s="77"/>
      <c r="E3" s="77"/>
      <c r="F3" s="77"/>
      <c r="G3" s="77"/>
      <c r="H3" s="77"/>
    </row>
    <row r="4" spans="1:8" ht="15">
      <c r="A4" s="94" t="s">
        <v>96</v>
      </c>
      <c r="B4" s="94"/>
      <c r="C4" s="94"/>
      <c r="D4" s="94"/>
      <c r="E4" s="94"/>
      <c r="F4" s="94"/>
      <c r="G4" s="94"/>
      <c r="H4" s="94"/>
    </row>
    <row r="5" spans="1:8" ht="9.9499999999999993" customHeight="1" thickBot="1">
      <c r="A5" s="65"/>
      <c r="B5" s="37"/>
      <c r="C5" s="37"/>
      <c r="D5" s="37"/>
      <c r="E5" s="37"/>
      <c r="F5" s="37"/>
      <c r="G5" s="37"/>
      <c r="H5" s="37"/>
    </row>
    <row r="6" spans="1:8" ht="30" customHeight="1" thickBot="1">
      <c r="A6" s="71" t="s">
        <v>20</v>
      </c>
      <c r="B6" s="72"/>
      <c r="C6" s="73"/>
      <c r="D6" s="74"/>
      <c r="E6" s="53" t="s">
        <v>23</v>
      </c>
      <c r="F6" s="75"/>
      <c r="G6" s="76"/>
      <c r="H6" s="74"/>
    </row>
    <row r="7" spans="1:8" ht="45" customHeight="1" thickBot="1">
      <c r="A7" s="80" t="s">
        <v>73</v>
      </c>
      <c r="B7" s="81"/>
      <c r="C7" s="78"/>
      <c r="D7" s="78"/>
      <c r="E7" s="78"/>
      <c r="F7" s="79"/>
      <c r="G7" s="54" t="s">
        <v>25</v>
      </c>
      <c r="H7" s="40"/>
    </row>
    <row r="8" spans="1:8" ht="45" customHeight="1" thickBot="1">
      <c r="A8" s="90" t="s">
        <v>72</v>
      </c>
      <c r="B8" s="91"/>
      <c r="C8" s="91"/>
      <c r="D8" s="91"/>
      <c r="E8" s="92"/>
      <c r="F8" s="92"/>
      <c r="G8" s="92"/>
      <c r="H8" s="93"/>
    </row>
    <row r="9" spans="1:8" ht="78" customHeight="1">
      <c r="A9" s="55" t="s">
        <v>0</v>
      </c>
      <c r="B9" s="27" t="s">
        <v>1</v>
      </c>
      <c r="C9" s="27" t="s">
        <v>14</v>
      </c>
      <c r="D9" s="27" t="s">
        <v>15</v>
      </c>
      <c r="E9" s="27" t="s">
        <v>87</v>
      </c>
      <c r="F9" s="27" t="s">
        <v>16</v>
      </c>
      <c r="G9" s="28" t="s">
        <v>22</v>
      </c>
      <c r="H9" s="56" t="s">
        <v>19</v>
      </c>
    </row>
    <row r="10" spans="1:8">
      <c r="A10" s="57">
        <v>1</v>
      </c>
      <c r="B10" s="58" t="s">
        <v>2</v>
      </c>
      <c r="C10" s="41"/>
      <c r="D10" s="42"/>
      <c r="E10" s="29" t="e">
        <f>VLOOKUP(C10,$B$27:$C$31,2,FALSE)</f>
        <v>#N/A</v>
      </c>
      <c r="F10" s="30"/>
      <c r="G10" s="31" t="e">
        <f t="shared" ref="G10:G21" si="0">E10+F10</f>
        <v>#N/A</v>
      </c>
      <c r="H10" s="43"/>
    </row>
    <row r="11" spans="1:8">
      <c r="A11" s="57">
        <v>2</v>
      </c>
      <c r="B11" s="58" t="s">
        <v>3</v>
      </c>
      <c r="C11" s="41"/>
      <c r="D11" s="42"/>
      <c r="E11" s="29" t="e">
        <f t="shared" ref="E11:E21" si="1">VLOOKUP(C11,$B$27:$C$31,2,FALSE)</f>
        <v>#N/A</v>
      </c>
      <c r="F11" s="30"/>
      <c r="G11" s="31" t="e">
        <f t="shared" si="0"/>
        <v>#N/A</v>
      </c>
      <c r="H11" s="44"/>
    </row>
    <row r="12" spans="1:8">
      <c r="A12" s="57">
        <v>3</v>
      </c>
      <c r="B12" s="58" t="s">
        <v>4</v>
      </c>
      <c r="C12" s="41"/>
      <c r="D12" s="42"/>
      <c r="E12" s="29" t="e">
        <f t="shared" si="1"/>
        <v>#N/A</v>
      </c>
      <c r="F12" s="30"/>
      <c r="G12" s="31" t="e">
        <f t="shared" si="0"/>
        <v>#N/A</v>
      </c>
      <c r="H12" s="44"/>
    </row>
    <row r="13" spans="1:8">
      <c r="A13" s="57">
        <v>4</v>
      </c>
      <c r="B13" s="58" t="s">
        <v>5</v>
      </c>
      <c r="C13" s="41"/>
      <c r="D13" s="42"/>
      <c r="E13" s="29" t="e">
        <f t="shared" si="1"/>
        <v>#N/A</v>
      </c>
      <c r="F13" s="30"/>
      <c r="G13" s="31" t="e">
        <f t="shared" si="0"/>
        <v>#N/A</v>
      </c>
      <c r="H13" s="44"/>
    </row>
    <row r="14" spans="1:8">
      <c r="A14" s="57">
        <v>5</v>
      </c>
      <c r="B14" s="58" t="s">
        <v>6</v>
      </c>
      <c r="C14" s="41"/>
      <c r="D14" s="42"/>
      <c r="E14" s="29" t="e">
        <f t="shared" si="1"/>
        <v>#N/A</v>
      </c>
      <c r="F14" s="30"/>
      <c r="G14" s="31" t="e">
        <f t="shared" si="0"/>
        <v>#N/A</v>
      </c>
      <c r="H14" s="44"/>
    </row>
    <row r="15" spans="1:8">
      <c r="A15" s="57">
        <v>6</v>
      </c>
      <c r="B15" s="58" t="s">
        <v>7</v>
      </c>
      <c r="C15" s="41"/>
      <c r="D15" s="42"/>
      <c r="E15" s="29" t="e">
        <f t="shared" si="1"/>
        <v>#N/A</v>
      </c>
      <c r="F15" s="30"/>
      <c r="G15" s="31" t="e">
        <f t="shared" si="0"/>
        <v>#N/A</v>
      </c>
      <c r="H15" s="44"/>
    </row>
    <row r="16" spans="1:8">
      <c r="A16" s="57">
        <v>7</v>
      </c>
      <c r="B16" s="58" t="s">
        <v>8</v>
      </c>
      <c r="C16" s="41"/>
      <c r="D16" s="42"/>
      <c r="E16" s="29" t="e">
        <f t="shared" si="1"/>
        <v>#N/A</v>
      </c>
      <c r="F16" s="30"/>
      <c r="G16" s="31" t="e">
        <f t="shared" si="0"/>
        <v>#N/A</v>
      </c>
      <c r="H16" s="44"/>
    </row>
    <row r="17" spans="1:8">
      <c r="A17" s="57">
        <v>8</v>
      </c>
      <c r="B17" s="58" t="s">
        <v>9</v>
      </c>
      <c r="C17" s="41"/>
      <c r="D17" s="42"/>
      <c r="E17" s="29" t="e">
        <f t="shared" si="1"/>
        <v>#N/A</v>
      </c>
      <c r="F17" s="30"/>
      <c r="G17" s="31" t="e">
        <f t="shared" si="0"/>
        <v>#N/A</v>
      </c>
      <c r="H17" s="44"/>
    </row>
    <row r="18" spans="1:8">
      <c r="A18" s="57">
        <v>9</v>
      </c>
      <c r="B18" s="58" t="s">
        <v>10</v>
      </c>
      <c r="C18" s="41"/>
      <c r="D18" s="42"/>
      <c r="E18" s="29" t="e">
        <f t="shared" si="1"/>
        <v>#N/A</v>
      </c>
      <c r="F18" s="30"/>
      <c r="G18" s="31" t="e">
        <f t="shared" si="0"/>
        <v>#N/A</v>
      </c>
      <c r="H18" s="44"/>
    </row>
    <row r="19" spans="1:8">
      <c r="A19" s="57">
        <v>10</v>
      </c>
      <c r="B19" s="58" t="s">
        <v>11</v>
      </c>
      <c r="C19" s="41"/>
      <c r="D19" s="42"/>
      <c r="E19" s="29" t="e">
        <f t="shared" si="1"/>
        <v>#N/A</v>
      </c>
      <c r="F19" s="30"/>
      <c r="G19" s="31" t="e">
        <f t="shared" si="0"/>
        <v>#N/A</v>
      </c>
      <c r="H19" s="44"/>
    </row>
    <row r="20" spans="1:8">
      <c r="A20" s="57">
        <v>11</v>
      </c>
      <c r="B20" s="58" t="s">
        <v>12</v>
      </c>
      <c r="C20" s="41"/>
      <c r="D20" s="42"/>
      <c r="E20" s="29" t="e">
        <f t="shared" si="1"/>
        <v>#N/A</v>
      </c>
      <c r="F20" s="30"/>
      <c r="G20" s="31" t="e">
        <f t="shared" si="0"/>
        <v>#N/A</v>
      </c>
      <c r="H20" s="44"/>
    </row>
    <row r="21" spans="1:8" ht="15" thickBot="1">
      <c r="A21" s="59">
        <v>12</v>
      </c>
      <c r="B21" s="60" t="s">
        <v>13</v>
      </c>
      <c r="C21" s="45"/>
      <c r="D21" s="46"/>
      <c r="E21" s="29" t="e">
        <f t="shared" si="1"/>
        <v>#N/A</v>
      </c>
      <c r="F21" s="32"/>
      <c r="G21" s="31" t="e">
        <f t="shared" si="0"/>
        <v>#N/A</v>
      </c>
      <c r="H21" s="47"/>
    </row>
    <row r="22" spans="1:8" ht="15.75" thickBot="1">
      <c r="A22" s="48" t="s">
        <v>17</v>
      </c>
      <c r="B22" s="49" t="s">
        <v>18</v>
      </c>
      <c r="C22" s="49" t="s">
        <v>18</v>
      </c>
      <c r="D22" s="49" t="s">
        <v>18</v>
      </c>
      <c r="E22" s="33" t="e">
        <f>SUM(E10:E21)</f>
        <v>#N/A</v>
      </c>
      <c r="F22" s="50" t="s">
        <v>18</v>
      </c>
      <c r="G22" s="34" t="e">
        <f>SUM(G10:G21)</f>
        <v>#N/A</v>
      </c>
      <c r="H22" s="51" t="s">
        <v>18</v>
      </c>
    </row>
    <row r="23" spans="1:8" ht="11.25" customHeight="1">
      <c r="A23" s="84" t="s">
        <v>85</v>
      </c>
      <c r="B23" s="85"/>
      <c r="C23" s="85"/>
      <c r="D23" s="85"/>
      <c r="E23" s="85"/>
      <c r="F23" s="85"/>
      <c r="G23" s="85"/>
      <c r="H23" s="86"/>
    </row>
    <row r="24" spans="1:8" ht="20.25" customHeight="1">
      <c r="A24" s="87"/>
      <c r="B24" s="88"/>
      <c r="C24" s="88"/>
      <c r="D24" s="88"/>
      <c r="E24" s="88"/>
      <c r="F24" s="88"/>
      <c r="G24" s="88"/>
      <c r="H24" s="89"/>
    </row>
    <row r="26" spans="1:8" ht="15" customHeight="1">
      <c r="B26" s="82" t="s">
        <v>21</v>
      </c>
      <c r="C26" s="83"/>
      <c r="E26" s="63"/>
      <c r="F26" s="63"/>
      <c r="G26" s="63"/>
      <c r="H26" s="63"/>
    </row>
    <row r="27" spans="1:8" ht="14.25" customHeight="1">
      <c r="B27" s="58">
        <v>1</v>
      </c>
      <c r="C27" s="61">
        <v>8000</v>
      </c>
      <c r="D27" s="52"/>
      <c r="E27" s="63"/>
      <c r="F27" s="63"/>
      <c r="G27" s="63"/>
      <c r="H27" s="63"/>
    </row>
    <row r="28" spans="1:8" ht="14.25" customHeight="1">
      <c r="B28" s="58">
        <v>2</v>
      </c>
      <c r="C28" s="61">
        <v>6500</v>
      </c>
      <c r="D28" s="52"/>
      <c r="E28" s="63"/>
      <c r="F28" s="63"/>
      <c r="G28" s="63"/>
      <c r="H28" s="63"/>
    </row>
    <row r="29" spans="1:8" ht="14.25" customHeight="1">
      <c r="B29" s="58">
        <v>3</v>
      </c>
      <c r="C29" s="61">
        <v>5000</v>
      </c>
      <c r="D29" s="52"/>
      <c r="E29" s="69" t="s">
        <v>98</v>
      </c>
      <c r="F29" s="69"/>
      <c r="G29" s="69" t="s">
        <v>98</v>
      </c>
      <c r="H29" s="69"/>
    </row>
    <row r="30" spans="1:8" ht="14.25" customHeight="1">
      <c r="B30" s="58">
        <v>4</v>
      </c>
      <c r="C30" s="61">
        <v>4000</v>
      </c>
      <c r="D30" s="52"/>
      <c r="E30" s="67" t="s">
        <v>93</v>
      </c>
      <c r="F30" s="67"/>
      <c r="G30" s="68" t="s">
        <v>94</v>
      </c>
      <c r="H30" s="68"/>
    </row>
    <row r="31" spans="1:8" ht="14.25" customHeight="1">
      <c r="B31" s="58">
        <v>5</v>
      </c>
      <c r="C31" s="61">
        <v>2500</v>
      </c>
      <c r="D31" s="52"/>
      <c r="E31" s="67"/>
      <c r="F31" s="67"/>
      <c r="G31" s="68"/>
      <c r="H31" s="68"/>
    </row>
    <row r="32" spans="1:8" ht="30.75" customHeight="1"/>
  </sheetData>
  <mergeCells count="16">
    <mergeCell ref="E30:F31"/>
    <mergeCell ref="G30:H31"/>
    <mergeCell ref="E29:F29"/>
    <mergeCell ref="G29:H29"/>
    <mergeCell ref="A1:H1"/>
    <mergeCell ref="A6:B6"/>
    <mergeCell ref="C6:D6"/>
    <mergeCell ref="F6:H6"/>
    <mergeCell ref="A3:H3"/>
    <mergeCell ref="C7:F7"/>
    <mergeCell ref="A7:B7"/>
    <mergeCell ref="B26:C26"/>
    <mergeCell ref="A23:H24"/>
    <mergeCell ref="A8:D8"/>
    <mergeCell ref="E8:H8"/>
    <mergeCell ref="A4:H4"/>
  </mergeCells>
  <phoneticPr fontId="2" type="noConversion"/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9"/>
  <sheetViews>
    <sheetView topLeftCell="A41" zoomScaleNormal="100" workbookViewId="0">
      <selection activeCell="A45" sqref="A45"/>
    </sheetView>
  </sheetViews>
  <sheetFormatPr defaultColWidth="9.140625" defaultRowHeight="14.25"/>
  <cols>
    <col min="1" max="1" width="4.85546875" style="1" customWidth="1"/>
    <col min="2" max="2" width="20.85546875" style="1" customWidth="1"/>
    <col min="3" max="3" width="11.85546875" style="1" customWidth="1"/>
    <col min="4" max="4" width="45.140625" style="1" customWidth="1"/>
    <col min="5" max="5" width="15" style="1" customWidth="1"/>
    <col min="6" max="6" width="18" style="1" customWidth="1"/>
    <col min="7" max="7" width="10.85546875" style="1" customWidth="1"/>
    <col min="8" max="9" width="15.28515625" style="1" customWidth="1"/>
    <col min="10" max="10" width="16.5703125" style="1" customWidth="1"/>
    <col min="11" max="16384" width="9.140625" style="1"/>
  </cols>
  <sheetData>
    <row r="1" spans="1:10">
      <c r="A1" s="95" t="s">
        <v>86</v>
      </c>
      <c r="B1" s="95"/>
      <c r="C1" s="95"/>
      <c r="D1" s="95"/>
      <c r="E1" s="95"/>
      <c r="F1" s="95"/>
      <c r="G1" s="95"/>
      <c r="H1" s="95"/>
      <c r="I1" s="95"/>
      <c r="J1" s="95"/>
    </row>
    <row r="3" spans="1:10" s="8" customFormat="1" ht="27" customHeight="1" thickBot="1">
      <c r="A3" s="104" t="s">
        <v>99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0" s="8" customFormat="1" ht="39.75" customHeight="1" thickBot="1">
      <c r="A4" s="105" t="s">
        <v>80</v>
      </c>
      <c r="B4" s="106"/>
      <c r="C4" s="106"/>
      <c r="D4" s="107"/>
      <c r="E4" s="108"/>
      <c r="F4" s="109"/>
      <c r="G4" s="109"/>
      <c r="H4" s="109"/>
      <c r="I4" s="109"/>
      <c r="J4" s="110"/>
    </row>
    <row r="5" spans="1:10" s="8" customFormat="1" ht="42" customHeight="1" thickBot="1">
      <c r="A5" s="111" t="s">
        <v>84</v>
      </c>
      <c r="B5" s="112"/>
      <c r="C5" s="112"/>
      <c r="D5" s="113"/>
      <c r="E5" s="108"/>
      <c r="F5" s="109"/>
      <c r="G5" s="110"/>
      <c r="H5" s="114" t="s">
        <v>92</v>
      </c>
      <c r="I5" s="115"/>
      <c r="J5" s="9"/>
    </row>
    <row r="6" spans="1:10" s="11" customFormat="1" ht="33" customHeight="1" thickBot="1">
      <c r="A6" s="96" t="s">
        <v>81</v>
      </c>
      <c r="B6" s="97"/>
      <c r="C6" s="97"/>
      <c r="D6" s="98"/>
      <c r="E6" s="99"/>
      <c r="F6" s="100"/>
      <c r="G6" s="101"/>
      <c r="H6" s="102" t="s">
        <v>26</v>
      </c>
      <c r="I6" s="103"/>
      <c r="J6" s="10"/>
    </row>
    <row r="7" spans="1:10" s="11" customFormat="1" ht="15">
      <c r="A7" s="12"/>
      <c r="B7" s="12"/>
      <c r="C7" s="12"/>
      <c r="D7" s="12"/>
      <c r="E7" s="13"/>
      <c r="F7" s="13"/>
      <c r="G7" s="13"/>
      <c r="H7" s="14"/>
      <c r="I7" s="14"/>
      <c r="J7" s="15"/>
    </row>
    <row r="9" spans="1:10" ht="15">
      <c r="A9" s="116" t="s">
        <v>74</v>
      </c>
      <c r="B9" s="117"/>
      <c r="C9" s="117"/>
      <c r="D9" s="117"/>
      <c r="E9" s="117"/>
      <c r="F9" s="117"/>
      <c r="G9" s="117"/>
      <c r="H9" s="117"/>
      <c r="I9" s="117"/>
      <c r="J9" s="118"/>
    </row>
    <row r="10" spans="1:10" ht="98.25" customHeight="1">
      <c r="A10" s="35" t="s">
        <v>27</v>
      </c>
      <c r="B10" s="35" t="s">
        <v>28</v>
      </c>
      <c r="C10" s="35" t="s">
        <v>29</v>
      </c>
      <c r="D10" s="35" t="s">
        <v>95</v>
      </c>
      <c r="E10" s="35" t="s">
        <v>30</v>
      </c>
      <c r="F10" s="35" t="s">
        <v>31</v>
      </c>
      <c r="G10" s="36" t="s">
        <v>32</v>
      </c>
      <c r="H10" s="35" t="s">
        <v>66</v>
      </c>
      <c r="I10" s="36" t="s">
        <v>33</v>
      </c>
      <c r="J10" s="35" t="s">
        <v>34</v>
      </c>
    </row>
    <row r="11" spans="1:10">
      <c r="A11" s="21" t="s">
        <v>35</v>
      </c>
      <c r="B11" s="21" t="s">
        <v>36</v>
      </c>
      <c r="C11" s="21" t="s">
        <v>37</v>
      </c>
      <c r="D11" s="21" t="s">
        <v>38</v>
      </c>
      <c r="E11" s="21" t="s">
        <v>39</v>
      </c>
      <c r="F11" s="21" t="s">
        <v>40</v>
      </c>
      <c r="G11" s="21" t="s">
        <v>41</v>
      </c>
      <c r="H11" s="21" t="s">
        <v>42</v>
      </c>
      <c r="I11" s="21" t="s">
        <v>43</v>
      </c>
      <c r="J11" s="22" t="s">
        <v>44</v>
      </c>
    </row>
    <row r="12" spans="1:10" ht="15">
      <c r="A12" s="2" t="s">
        <v>45</v>
      </c>
      <c r="B12" s="2"/>
      <c r="C12" s="2"/>
      <c r="D12" s="2"/>
      <c r="E12" s="2"/>
      <c r="F12" s="2"/>
      <c r="G12" s="2"/>
      <c r="H12" s="5">
        <f>I12+J12</f>
        <v>0</v>
      </c>
      <c r="I12" s="4"/>
      <c r="J12" s="4"/>
    </row>
    <row r="13" spans="1:10" ht="15">
      <c r="A13" s="2" t="s">
        <v>46</v>
      </c>
      <c r="B13" s="2"/>
      <c r="C13" s="2"/>
      <c r="D13" s="2"/>
      <c r="E13" s="16"/>
      <c r="F13" s="2"/>
      <c r="G13" s="2"/>
      <c r="H13" s="5">
        <f t="shared" ref="H13:H31" si="0">I13+J13</f>
        <v>0</v>
      </c>
      <c r="I13" s="4"/>
      <c r="J13" s="4"/>
    </row>
    <row r="14" spans="1:10" ht="15">
      <c r="A14" s="2" t="s">
        <v>47</v>
      </c>
      <c r="B14" s="2"/>
      <c r="C14" s="2"/>
      <c r="D14" s="2"/>
      <c r="E14" s="2"/>
      <c r="F14" s="2"/>
      <c r="G14" s="2"/>
      <c r="H14" s="5">
        <f t="shared" si="0"/>
        <v>0</v>
      </c>
      <c r="I14" s="4"/>
      <c r="J14" s="4"/>
    </row>
    <row r="15" spans="1:10" ht="15">
      <c r="A15" s="2" t="s">
        <v>48</v>
      </c>
      <c r="B15" s="2"/>
      <c r="C15" s="2"/>
      <c r="D15" s="2"/>
      <c r="E15" s="2"/>
      <c r="F15" s="2"/>
      <c r="G15" s="2"/>
      <c r="H15" s="5">
        <f t="shared" si="0"/>
        <v>0</v>
      </c>
      <c r="I15" s="4"/>
      <c r="J15" s="4"/>
    </row>
    <row r="16" spans="1:10" ht="15">
      <c r="A16" s="2" t="s">
        <v>49</v>
      </c>
      <c r="B16" s="2"/>
      <c r="C16" s="2"/>
      <c r="D16" s="2"/>
      <c r="E16" s="2"/>
      <c r="F16" s="2"/>
      <c r="G16" s="2"/>
      <c r="H16" s="5">
        <f t="shared" si="0"/>
        <v>0</v>
      </c>
      <c r="I16" s="4"/>
      <c r="J16" s="4"/>
    </row>
    <row r="17" spans="1:10" ht="15">
      <c r="A17" s="2" t="s">
        <v>50</v>
      </c>
      <c r="B17" s="2"/>
      <c r="C17" s="2"/>
      <c r="D17" s="2"/>
      <c r="E17" s="2"/>
      <c r="F17" s="2"/>
      <c r="G17" s="2"/>
      <c r="H17" s="5">
        <f t="shared" si="0"/>
        <v>0</v>
      </c>
      <c r="I17" s="4"/>
      <c r="J17" s="4"/>
    </row>
    <row r="18" spans="1:10" ht="15">
      <c r="A18" s="2" t="s">
        <v>51</v>
      </c>
      <c r="B18" s="2"/>
      <c r="C18" s="2"/>
      <c r="D18" s="2"/>
      <c r="E18" s="2"/>
      <c r="F18" s="2"/>
      <c r="G18" s="2"/>
      <c r="H18" s="5">
        <f t="shared" si="0"/>
        <v>0</v>
      </c>
      <c r="I18" s="4"/>
      <c r="J18" s="4"/>
    </row>
    <row r="19" spans="1:10" ht="15">
      <c r="A19" s="2" t="s">
        <v>52</v>
      </c>
      <c r="B19" s="2"/>
      <c r="C19" s="2"/>
      <c r="D19" s="2"/>
      <c r="E19" s="2"/>
      <c r="F19" s="2"/>
      <c r="G19" s="2"/>
      <c r="H19" s="5">
        <f t="shared" si="0"/>
        <v>0</v>
      </c>
      <c r="I19" s="4"/>
      <c r="J19" s="4"/>
    </row>
    <row r="20" spans="1:10" ht="15">
      <c r="A20" s="2" t="s">
        <v>53</v>
      </c>
      <c r="B20" s="2"/>
      <c r="C20" s="2"/>
      <c r="D20" s="2"/>
      <c r="E20" s="2"/>
      <c r="F20" s="2"/>
      <c r="G20" s="2"/>
      <c r="H20" s="5">
        <f t="shared" si="0"/>
        <v>0</v>
      </c>
      <c r="I20" s="4"/>
      <c r="J20" s="4"/>
    </row>
    <row r="21" spans="1:10" ht="15">
      <c r="A21" s="2" t="s">
        <v>54</v>
      </c>
      <c r="B21" s="2"/>
      <c r="C21" s="2"/>
      <c r="D21" s="2"/>
      <c r="E21" s="2"/>
      <c r="F21" s="2"/>
      <c r="G21" s="2"/>
      <c r="H21" s="5">
        <f t="shared" si="0"/>
        <v>0</v>
      </c>
      <c r="I21" s="4"/>
      <c r="J21" s="4"/>
    </row>
    <row r="22" spans="1:10" ht="15">
      <c r="A22" s="2" t="s">
        <v>55</v>
      </c>
      <c r="B22" s="2"/>
      <c r="C22" s="2"/>
      <c r="D22" s="2"/>
      <c r="E22" s="2"/>
      <c r="F22" s="2"/>
      <c r="G22" s="2"/>
      <c r="H22" s="5">
        <f t="shared" si="0"/>
        <v>0</v>
      </c>
      <c r="I22" s="4"/>
      <c r="J22" s="4"/>
    </row>
    <row r="23" spans="1:10" ht="15">
      <c r="A23" s="2" t="s">
        <v>56</v>
      </c>
      <c r="B23" s="2"/>
      <c r="C23" s="2"/>
      <c r="D23" s="2"/>
      <c r="E23" s="2"/>
      <c r="F23" s="2"/>
      <c r="G23" s="2"/>
      <c r="H23" s="5">
        <f t="shared" si="0"/>
        <v>0</v>
      </c>
      <c r="I23" s="4"/>
      <c r="J23" s="4"/>
    </row>
    <row r="24" spans="1:10" ht="15">
      <c r="A24" s="2" t="s">
        <v>57</v>
      </c>
      <c r="B24" s="2"/>
      <c r="C24" s="2"/>
      <c r="D24" s="2"/>
      <c r="E24" s="2"/>
      <c r="F24" s="2"/>
      <c r="G24" s="2"/>
      <c r="H24" s="5">
        <f t="shared" si="0"/>
        <v>0</v>
      </c>
      <c r="I24" s="4"/>
      <c r="J24" s="4"/>
    </row>
    <row r="25" spans="1:10" ht="15">
      <c r="A25" s="2" t="s">
        <v>58</v>
      </c>
      <c r="B25" s="2"/>
      <c r="C25" s="2"/>
      <c r="D25" s="2"/>
      <c r="E25" s="2"/>
      <c r="F25" s="2"/>
      <c r="G25" s="2"/>
      <c r="H25" s="5">
        <f t="shared" si="0"/>
        <v>0</v>
      </c>
      <c r="I25" s="4"/>
      <c r="J25" s="4"/>
    </row>
    <row r="26" spans="1:10" ht="15">
      <c r="A26" s="2" t="s">
        <v>59</v>
      </c>
      <c r="B26" s="2"/>
      <c r="C26" s="2"/>
      <c r="D26" s="2"/>
      <c r="E26" s="2"/>
      <c r="F26" s="2"/>
      <c r="G26" s="2"/>
      <c r="H26" s="5">
        <f t="shared" si="0"/>
        <v>0</v>
      </c>
      <c r="I26" s="4"/>
      <c r="J26" s="4"/>
    </row>
    <row r="27" spans="1:10" ht="15">
      <c r="A27" s="2" t="s">
        <v>60</v>
      </c>
      <c r="B27" s="2"/>
      <c r="C27" s="2"/>
      <c r="D27" s="2"/>
      <c r="E27" s="2"/>
      <c r="F27" s="2"/>
      <c r="G27" s="2"/>
      <c r="H27" s="5">
        <f t="shared" si="0"/>
        <v>0</v>
      </c>
      <c r="I27" s="4"/>
      <c r="J27" s="4"/>
    </row>
    <row r="28" spans="1:10" ht="15">
      <c r="A28" s="2" t="s">
        <v>61</v>
      </c>
      <c r="B28" s="2"/>
      <c r="C28" s="2"/>
      <c r="D28" s="2"/>
      <c r="E28" s="2"/>
      <c r="F28" s="2"/>
      <c r="G28" s="2"/>
      <c r="H28" s="5">
        <f t="shared" si="0"/>
        <v>0</v>
      </c>
      <c r="I28" s="4"/>
      <c r="J28" s="4"/>
    </row>
    <row r="29" spans="1:10" ht="15">
      <c r="A29" s="2" t="s">
        <v>62</v>
      </c>
      <c r="B29" s="2"/>
      <c r="C29" s="2"/>
      <c r="D29" s="2"/>
      <c r="E29" s="2"/>
      <c r="F29" s="2"/>
      <c r="G29" s="2"/>
      <c r="H29" s="5">
        <f t="shared" si="0"/>
        <v>0</v>
      </c>
      <c r="I29" s="4"/>
      <c r="J29" s="4"/>
    </row>
    <row r="30" spans="1:10" ht="15">
      <c r="A30" s="2" t="s">
        <v>63</v>
      </c>
      <c r="B30" s="2"/>
      <c r="C30" s="2"/>
      <c r="D30" s="2"/>
      <c r="E30" s="2"/>
      <c r="F30" s="2"/>
      <c r="G30" s="2"/>
      <c r="H30" s="5">
        <f t="shared" si="0"/>
        <v>0</v>
      </c>
      <c r="I30" s="4"/>
      <c r="J30" s="4"/>
    </row>
    <row r="31" spans="1:10" ht="15">
      <c r="A31" s="2" t="s">
        <v>64</v>
      </c>
      <c r="B31" s="2"/>
      <c r="C31" s="2"/>
      <c r="D31" s="2"/>
      <c r="E31" s="2"/>
      <c r="F31" s="2"/>
      <c r="G31" s="2"/>
      <c r="H31" s="5">
        <f t="shared" si="0"/>
        <v>0</v>
      </c>
      <c r="I31" s="4"/>
      <c r="J31" s="4"/>
    </row>
    <row r="32" spans="1:10" ht="15">
      <c r="A32" s="119" t="s">
        <v>65</v>
      </c>
      <c r="B32" s="120"/>
      <c r="C32" s="120"/>
      <c r="D32" s="120"/>
      <c r="E32" s="120"/>
      <c r="F32" s="120"/>
      <c r="G32" s="121"/>
      <c r="H32" s="5">
        <f>SUM(H12:H31)</f>
        <v>0</v>
      </c>
      <c r="I32" s="5">
        <f t="shared" ref="I32:J32" si="1">SUM(I12:I31)</f>
        <v>0</v>
      </c>
      <c r="J32" s="5">
        <f t="shared" si="1"/>
        <v>0</v>
      </c>
    </row>
    <row r="34" spans="1:11" ht="15" thickBot="1"/>
    <row r="35" spans="1:11" s="17" customFormat="1" ht="15.75" thickBot="1">
      <c r="A35" s="122" t="s">
        <v>67</v>
      </c>
      <c r="B35" s="123"/>
      <c r="C35" s="123"/>
      <c r="D35" s="123"/>
      <c r="E35" s="123"/>
      <c r="F35" s="123"/>
      <c r="G35" s="123"/>
      <c r="H35" s="123"/>
      <c r="I35" s="123"/>
      <c r="J35" s="124"/>
    </row>
    <row r="36" spans="1:11" s="17" customFormat="1" ht="12" customHeight="1">
      <c r="A36" s="23"/>
      <c r="B36" s="24"/>
      <c r="C36" s="24"/>
      <c r="D36" s="24"/>
      <c r="E36" s="24"/>
      <c r="F36" s="24"/>
    </row>
    <row r="37" spans="1:11" s="17" customFormat="1" ht="27" customHeight="1">
      <c r="A37" s="125" t="s">
        <v>68</v>
      </c>
      <c r="B37" s="125"/>
      <c r="C37" s="125"/>
      <c r="D37" s="125"/>
      <c r="E37" s="125"/>
      <c r="F37" s="125"/>
      <c r="G37" s="125"/>
      <c r="H37" s="125"/>
      <c r="I37" s="125"/>
      <c r="J37" s="125"/>
    </row>
    <row r="38" spans="1:11" s="17" customFormat="1" ht="27" customHeight="1">
      <c r="A38" s="125" t="s">
        <v>76</v>
      </c>
      <c r="B38" s="125"/>
      <c r="C38" s="125"/>
      <c r="D38" s="125"/>
      <c r="E38" s="125"/>
      <c r="F38" s="125"/>
      <c r="G38" s="125"/>
      <c r="H38" s="125"/>
      <c r="I38" s="125"/>
      <c r="J38" s="125"/>
    </row>
    <row r="39" spans="1:11" s="17" customFormat="1" ht="27" customHeight="1">
      <c r="A39" s="125" t="s">
        <v>77</v>
      </c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1" s="17" customFormat="1" ht="27" customHeight="1">
      <c r="A40" s="125" t="s">
        <v>69</v>
      </c>
      <c r="B40" s="125"/>
      <c r="C40" s="125"/>
      <c r="D40" s="125"/>
      <c r="E40" s="125"/>
      <c r="F40" s="125"/>
      <c r="G40" s="125"/>
      <c r="H40" s="125"/>
      <c r="I40" s="125"/>
      <c r="J40" s="125"/>
    </row>
    <row r="41" spans="1:11" s="17" customFormat="1" ht="27" customHeight="1">
      <c r="A41" s="125" t="s">
        <v>75</v>
      </c>
      <c r="B41" s="125"/>
      <c r="C41" s="125"/>
      <c r="D41" s="125"/>
      <c r="E41" s="125"/>
      <c r="F41" s="125"/>
      <c r="G41" s="125"/>
      <c r="H41" s="125"/>
      <c r="I41" s="125"/>
      <c r="J41" s="125"/>
    </row>
    <row r="42" spans="1:11" s="17" customFormat="1" ht="15">
      <c r="A42" s="23"/>
      <c r="C42" s="24"/>
      <c r="D42" s="24"/>
      <c r="E42" s="24"/>
      <c r="F42" s="24"/>
    </row>
    <row r="43" spans="1:11" s="17" customFormat="1">
      <c r="A43" s="132" t="s">
        <v>101</v>
      </c>
      <c r="B43" s="132"/>
      <c r="C43" s="132"/>
      <c r="D43" s="132"/>
      <c r="E43" s="132"/>
      <c r="F43" s="132"/>
      <c r="G43" s="132"/>
      <c r="H43" s="132"/>
      <c r="I43" s="133"/>
      <c r="J43" s="133"/>
    </row>
    <row r="44" spans="1:11" s="17" customFormat="1" ht="27.75" customHeight="1">
      <c r="A44" s="134" t="s">
        <v>102</v>
      </c>
      <c r="B44" s="135"/>
      <c r="C44" s="135"/>
      <c r="D44" s="135"/>
      <c r="E44" s="135"/>
      <c r="F44" s="135"/>
      <c r="G44" s="135"/>
      <c r="H44" s="135"/>
      <c r="I44" s="136"/>
      <c r="J44" s="66"/>
    </row>
    <row r="45" spans="1:11" s="17" customFormat="1" ht="15">
      <c r="A45" s="23"/>
      <c r="C45" s="24"/>
      <c r="D45" s="24"/>
      <c r="E45" s="24"/>
      <c r="F45" s="24"/>
    </row>
    <row r="46" spans="1:11" s="17" customFormat="1" ht="15">
      <c r="A46" s="130"/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1" s="17" customFormat="1" ht="1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1" s="17" customFormat="1" ht="60" customHeight="1">
      <c r="A48" s="129"/>
      <c r="B48" s="129"/>
      <c r="C48" s="18"/>
      <c r="D48" s="137" t="s">
        <v>70</v>
      </c>
      <c r="E48" s="137"/>
      <c r="F48" s="137"/>
      <c r="G48" s="6"/>
      <c r="H48" s="131" t="s">
        <v>71</v>
      </c>
      <c r="I48" s="131"/>
      <c r="J48" s="131"/>
      <c r="K48" s="19"/>
    </row>
    <row r="49" spans="1:12" s="17" customFormat="1" ht="36.75" customHeight="1">
      <c r="A49" s="127"/>
      <c r="B49" s="127"/>
      <c r="C49" s="25"/>
      <c r="D49" s="126" t="s">
        <v>93</v>
      </c>
      <c r="E49" s="126"/>
      <c r="F49" s="126"/>
      <c r="G49" s="26"/>
      <c r="H49" s="128" t="s">
        <v>94</v>
      </c>
      <c r="I49" s="128"/>
      <c r="J49" s="128"/>
      <c r="K49" s="14"/>
      <c r="L49" s="20"/>
    </row>
  </sheetData>
  <mergeCells count="28">
    <mergeCell ref="D49:F49"/>
    <mergeCell ref="A49:B49"/>
    <mergeCell ref="H49:J49"/>
    <mergeCell ref="A39:J39"/>
    <mergeCell ref="A40:J40"/>
    <mergeCell ref="A41:J41"/>
    <mergeCell ref="A48:B48"/>
    <mergeCell ref="A46:J46"/>
    <mergeCell ref="H48:J48"/>
    <mergeCell ref="A43:H43"/>
    <mergeCell ref="I43:J43"/>
    <mergeCell ref="A44:I44"/>
    <mergeCell ref="D48:F48"/>
    <mergeCell ref="A9:J9"/>
    <mergeCell ref="A32:G32"/>
    <mergeCell ref="A35:J35"/>
    <mergeCell ref="A37:J37"/>
    <mergeCell ref="A38:J38"/>
    <mergeCell ref="A1:J1"/>
    <mergeCell ref="A6:D6"/>
    <mergeCell ref="E6:G6"/>
    <mergeCell ref="H6:I6"/>
    <mergeCell ref="A3:J3"/>
    <mergeCell ref="A4:D4"/>
    <mergeCell ref="E4:J4"/>
    <mergeCell ref="A5:D5"/>
    <mergeCell ref="E5:G5"/>
    <mergeCell ref="H5:I5"/>
  </mergeCells>
  <pageMargins left="0.7" right="0.7" top="0.75" bottom="0.75" header="0.3" footer="0.3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Normal="100" workbookViewId="0">
      <selection activeCell="H11" sqref="H11"/>
    </sheetView>
  </sheetViews>
  <sheetFormatPr defaultRowHeight="14.25"/>
  <cols>
    <col min="1" max="1" width="11.140625" style="1" customWidth="1"/>
    <col min="2" max="2" width="18.85546875" style="1" customWidth="1"/>
    <col min="3" max="3" width="14.5703125" style="1" customWidth="1"/>
    <col min="4" max="4" width="15.7109375" style="1" customWidth="1"/>
    <col min="5" max="5" width="12.7109375" style="1" customWidth="1"/>
    <col min="6" max="6" width="16.7109375" style="1" customWidth="1"/>
    <col min="7" max="7" width="15.7109375" style="1" customWidth="1"/>
    <col min="8" max="8" width="9.85546875" style="1" bestFit="1" customWidth="1"/>
    <col min="9" max="16384" width="9.140625" style="1"/>
  </cols>
  <sheetData>
    <row r="1" spans="1:7">
      <c r="A1" s="95" t="s">
        <v>86</v>
      </c>
      <c r="B1" s="95"/>
      <c r="C1" s="95"/>
      <c r="D1" s="95"/>
      <c r="E1" s="95"/>
      <c r="F1" s="95"/>
      <c r="G1" s="95"/>
    </row>
    <row r="3" spans="1:7" ht="15">
      <c r="A3" s="140" t="s">
        <v>100</v>
      </c>
      <c r="B3" s="140"/>
      <c r="C3" s="140"/>
      <c r="D3" s="140"/>
      <c r="E3" s="140"/>
      <c r="F3" s="140"/>
      <c r="G3" s="140"/>
    </row>
    <row r="4" spans="1:7" ht="19.5" customHeight="1">
      <c r="A4" s="141" t="s">
        <v>83</v>
      </c>
      <c r="B4" s="141"/>
      <c r="C4" s="142"/>
      <c r="D4" s="142"/>
      <c r="E4" s="142"/>
      <c r="F4" s="142"/>
      <c r="G4" s="142"/>
    </row>
    <row r="5" spans="1:7" ht="32.25" customHeight="1">
      <c r="A5" s="141" t="s">
        <v>82</v>
      </c>
      <c r="B5" s="141"/>
      <c r="C5" s="142"/>
      <c r="D5" s="142"/>
      <c r="E5" s="142"/>
      <c r="F5" s="142"/>
      <c r="G5" s="142"/>
    </row>
    <row r="6" spans="1:7" ht="43.5" customHeight="1">
      <c r="A6" s="141" t="s">
        <v>81</v>
      </c>
      <c r="B6" s="141"/>
      <c r="C6" s="143"/>
      <c r="D6" s="144"/>
      <c r="E6" s="145"/>
      <c r="F6" s="58" t="s">
        <v>26</v>
      </c>
      <c r="G6" s="2"/>
    </row>
    <row r="8" spans="1:7" ht="23.25" customHeight="1">
      <c r="A8" s="146" t="s">
        <v>79</v>
      </c>
      <c r="B8" s="147"/>
      <c r="C8" s="147"/>
      <c r="D8" s="147"/>
      <c r="E8" s="147"/>
      <c r="F8" s="147"/>
      <c r="G8" s="148"/>
    </row>
    <row r="9" spans="1:7">
      <c r="A9" s="149"/>
      <c r="B9" s="150"/>
      <c r="C9" s="150"/>
      <c r="D9" s="150"/>
      <c r="E9" s="150"/>
      <c r="F9" s="150"/>
      <c r="G9" s="151"/>
    </row>
    <row r="10" spans="1:7" ht="90">
      <c r="A10" s="3" t="s">
        <v>1</v>
      </c>
      <c r="B10" s="3" t="s">
        <v>88</v>
      </c>
      <c r="C10" s="3" t="s">
        <v>89</v>
      </c>
      <c r="D10" s="3" t="s">
        <v>90</v>
      </c>
      <c r="E10" s="3" t="s">
        <v>24</v>
      </c>
      <c r="F10" s="3" t="s">
        <v>78</v>
      </c>
      <c r="G10" s="3" t="s">
        <v>91</v>
      </c>
    </row>
    <row r="11" spans="1:7" ht="15">
      <c r="A11" s="58" t="s">
        <v>2</v>
      </c>
      <c r="B11" s="4"/>
      <c r="C11" s="61" t="e">
        <f>'Część I'!E10</f>
        <v>#N/A</v>
      </c>
      <c r="D11" s="62" t="e">
        <f>B11-C11</f>
        <v>#N/A</v>
      </c>
      <c r="E11" s="62" t="e">
        <f>'Część I'!G10-'Część I'!H10</f>
        <v>#N/A</v>
      </c>
      <c r="F11" s="62" t="e">
        <f>D11+E11</f>
        <v>#N/A</v>
      </c>
      <c r="G11" s="62" t="e">
        <f>8000-F11</f>
        <v>#N/A</v>
      </c>
    </row>
    <row r="12" spans="1:7" ht="15">
      <c r="A12" s="58" t="s">
        <v>3</v>
      </c>
      <c r="B12" s="4"/>
      <c r="C12" s="61" t="e">
        <f>'Część I'!E11</f>
        <v>#N/A</v>
      </c>
      <c r="D12" s="62" t="e">
        <f>B12-C12</f>
        <v>#N/A</v>
      </c>
      <c r="E12" s="62" t="e">
        <f>'Część I'!G11-'Część I'!H11</f>
        <v>#N/A</v>
      </c>
      <c r="F12" s="62" t="e">
        <f>D12+E12</f>
        <v>#N/A</v>
      </c>
      <c r="G12" s="62" t="e">
        <f t="shared" ref="G12:G22" si="0">8000-F12</f>
        <v>#N/A</v>
      </c>
    </row>
    <row r="13" spans="1:7" ht="15">
      <c r="A13" s="58" t="s">
        <v>4</v>
      </c>
      <c r="B13" s="4"/>
      <c r="C13" s="61" t="e">
        <f>'Część I'!E12</f>
        <v>#N/A</v>
      </c>
      <c r="D13" s="62" t="e">
        <f>B13-C13</f>
        <v>#N/A</v>
      </c>
      <c r="E13" s="62" t="e">
        <f>'Część I'!G12-'Część I'!H12</f>
        <v>#N/A</v>
      </c>
      <c r="F13" s="62" t="e">
        <f>D13+E13</f>
        <v>#N/A</v>
      </c>
      <c r="G13" s="62" t="e">
        <f t="shared" si="0"/>
        <v>#N/A</v>
      </c>
    </row>
    <row r="14" spans="1:7" ht="15">
      <c r="A14" s="58" t="s">
        <v>5</v>
      </c>
      <c r="B14" s="4"/>
      <c r="C14" s="61" t="e">
        <f>'Część I'!E13</f>
        <v>#N/A</v>
      </c>
      <c r="D14" s="62" t="e">
        <f>B14-C14</f>
        <v>#N/A</v>
      </c>
      <c r="E14" s="62" t="e">
        <f>'Część I'!G13-'Część I'!H13</f>
        <v>#N/A</v>
      </c>
      <c r="F14" s="62" t="e">
        <f>D14+E14</f>
        <v>#N/A</v>
      </c>
      <c r="G14" s="62" t="e">
        <f t="shared" si="0"/>
        <v>#N/A</v>
      </c>
    </row>
    <row r="15" spans="1:7" ht="15">
      <c r="A15" s="58" t="s">
        <v>6</v>
      </c>
      <c r="B15" s="4"/>
      <c r="C15" s="61" t="e">
        <f>'Część I'!E14</f>
        <v>#N/A</v>
      </c>
      <c r="D15" s="62" t="e">
        <f>B15-C15</f>
        <v>#N/A</v>
      </c>
      <c r="E15" s="62" t="e">
        <f>'Część I'!G14-'Część I'!H14</f>
        <v>#N/A</v>
      </c>
      <c r="F15" s="62" t="e">
        <f>D15+E15</f>
        <v>#N/A</v>
      </c>
      <c r="G15" s="62" t="e">
        <f t="shared" si="0"/>
        <v>#N/A</v>
      </c>
    </row>
    <row r="16" spans="1:7" ht="15">
      <c r="A16" s="58" t="s">
        <v>7</v>
      </c>
      <c r="B16" s="4"/>
      <c r="C16" s="61" t="e">
        <f>'Część I'!E15</f>
        <v>#N/A</v>
      </c>
      <c r="D16" s="62" t="e">
        <f t="shared" ref="D16:D22" si="1">B16-C16</f>
        <v>#N/A</v>
      </c>
      <c r="E16" s="62" t="e">
        <f>'Część I'!G15-'Część I'!H15</f>
        <v>#N/A</v>
      </c>
      <c r="F16" s="62" t="e">
        <f t="shared" ref="F16:F22" si="2">D16+E16</f>
        <v>#N/A</v>
      </c>
      <c r="G16" s="62" t="e">
        <f t="shared" si="0"/>
        <v>#N/A</v>
      </c>
    </row>
    <row r="17" spans="1:7" ht="15">
      <c r="A17" s="58" t="s">
        <v>8</v>
      </c>
      <c r="B17" s="4"/>
      <c r="C17" s="61" t="e">
        <f>'Część I'!E16</f>
        <v>#N/A</v>
      </c>
      <c r="D17" s="62" t="e">
        <f t="shared" si="1"/>
        <v>#N/A</v>
      </c>
      <c r="E17" s="62" t="e">
        <f>'Część I'!G16-'Część I'!H16</f>
        <v>#N/A</v>
      </c>
      <c r="F17" s="62" t="e">
        <f t="shared" si="2"/>
        <v>#N/A</v>
      </c>
      <c r="G17" s="62" t="e">
        <f t="shared" si="0"/>
        <v>#N/A</v>
      </c>
    </row>
    <row r="18" spans="1:7" ht="15">
      <c r="A18" s="58" t="s">
        <v>9</v>
      </c>
      <c r="B18" s="4"/>
      <c r="C18" s="61" t="e">
        <f>'Część I'!E17</f>
        <v>#N/A</v>
      </c>
      <c r="D18" s="62" t="e">
        <f t="shared" si="1"/>
        <v>#N/A</v>
      </c>
      <c r="E18" s="62" t="e">
        <f>'Część I'!G17-'Część I'!H17</f>
        <v>#N/A</v>
      </c>
      <c r="F18" s="62" t="e">
        <f t="shared" si="2"/>
        <v>#N/A</v>
      </c>
      <c r="G18" s="62" t="e">
        <f t="shared" si="0"/>
        <v>#N/A</v>
      </c>
    </row>
    <row r="19" spans="1:7" ht="15">
      <c r="A19" s="58" t="s">
        <v>10</v>
      </c>
      <c r="B19" s="4"/>
      <c r="C19" s="61" t="e">
        <f>'Część I'!E18</f>
        <v>#N/A</v>
      </c>
      <c r="D19" s="62" t="e">
        <f t="shared" si="1"/>
        <v>#N/A</v>
      </c>
      <c r="E19" s="62" t="e">
        <f>'Część I'!G18-'Część I'!H18</f>
        <v>#N/A</v>
      </c>
      <c r="F19" s="62" t="e">
        <f t="shared" si="2"/>
        <v>#N/A</v>
      </c>
      <c r="G19" s="62" t="e">
        <f t="shared" si="0"/>
        <v>#N/A</v>
      </c>
    </row>
    <row r="20" spans="1:7" ht="15">
      <c r="A20" s="58" t="s">
        <v>11</v>
      </c>
      <c r="B20" s="4"/>
      <c r="C20" s="61" t="e">
        <f>'Część I'!E19</f>
        <v>#N/A</v>
      </c>
      <c r="D20" s="62" t="e">
        <f t="shared" si="1"/>
        <v>#N/A</v>
      </c>
      <c r="E20" s="62" t="e">
        <f>'Część I'!G19-'Część I'!H19</f>
        <v>#N/A</v>
      </c>
      <c r="F20" s="62" t="e">
        <f t="shared" si="2"/>
        <v>#N/A</v>
      </c>
      <c r="G20" s="62" t="e">
        <f t="shared" si="0"/>
        <v>#N/A</v>
      </c>
    </row>
    <row r="21" spans="1:7" ht="15">
      <c r="A21" s="58" t="s">
        <v>12</v>
      </c>
      <c r="B21" s="4"/>
      <c r="C21" s="61" t="e">
        <f>'Część I'!E20</f>
        <v>#N/A</v>
      </c>
      <c r="D21" s="62" t="e">
        <f t="shared" si="1"/>
        <v>#N/A</v>
      </c>
      <c r="E21" s="62" t="e">
        <f>'Część I'!G20-'Część I'!H20</f>
        <v>#N/A</v>
      </c>
      <c r="F21" s="62" t="e">
        <f t="shared" si="2"/>
        <v>#N/A</v>
      </c>
      <c r="G21" s="62" t="e">
        <f t="shared" si="0"/>
        <v>#N/A</v>
      </c>
    </row>
    <row r="22" spans="1:7" ht="15">
      <c r="A22" s="58" t="s">
        <v>13</v>
      </c>
      <c r="B22" s="4"/>
      <c r="C22" s="61" t="e">
        <f>'Część I'!E21</f>
        <v>#N/A</v>
      </c>
      <c r="D22" s="62" t="e">
        <f t="shared" si="1"/>
        <v>#N/A</v>
      </c>
      <c r="E22" s="62" t="e">
        <f>'Część I'!G21-'Część I'!H21</f>
        <v>#N/A</v>
      </c>
      <c r="F22" s="62" t="e">
        <f t="shared" si="2"/>
        <v>#N/A</v>
      </c>
      <c r="G22" s="62" t="e">
        <f t="shared" si="0"/>
        <v>#N/A</v>
      </c>
    </row>
    <row r="23" spans="1:7" ht="15">
      <c r="A23" s="64" t="s">
        <v>65</v>
      </c>
      <c r="B23" s="5">
        <f>SUM(B11:B22)</f>
        <v>0</v>
      </c>
      <c r="C23" s="62" t="e">
        <f t="shared" ref="C23:G23" si="3">SUM(C11:C22)</f>
        <v>#N/A</v>
      </c>
      <c r="D23" s="62" t="e">
        <f t="shared" si="3"/>
        <v>#N/A</v>
      </c>
      <c r="E23" s="62" t="e">
        <f t="shared" si="3"/>
        <v>#N/A</v>
      </c>
      <c r="F23" s="62" t="e">
        <f t="shared" si="3"/>
        <v>#N/A</v>
      </c>
      <c r="G23" s="62" t="e">
        <f t="shared" si="3"/>
        <v>#N/A</v>
      </c>
    </row>
    <row r="27" spans="1:7" ht="15" customHeight="1">
      <c r="B27" s="137"/>
      <c r="C27" s="137"/>
      <c r="D27" s="6"/>
      <c r="E27" s="131" t="s">
        <v>71</v>
      </c>
      <c r="F27" s="131"/>
      <c r="G27" s="131"/>
    </row>
    <row r="28" spans="1:7" ht="29.25" customHeight="1">
      <c r="B28" s="138"/>
      <c r="C28" s="138"/>
      <c r="D28" s="7"/>
      <c r="E28" s="139" t="s">
        <v>94</v>
      </c>
      <c r="F28" s="139"/>
      <c r="G28" s="139"/>
    </row>
  </sheetData>
  <mergeCells count="14">
    <mergeCell ref="B28:C28"/>
    <mergeCell ref="E27:G27"/>
    <mergeCell ref="E28:G28"/>
    <mergeCell ref="A1:G1"/>
    <mergeCell ref="A3:G3"/>
    <mergeCell ref="A4:B4"/>
    <mergeCell ref="A5:B5"/>
    <mergeCell ref="A6:B6"/>
    <mergeCell ref="C4:G4"/>
    <mergeCell ref="C5:G5"/>
    <mergeCell ref="C6:E6"/>
    <mergeCell ref="A8:G8"/>
    <mergeCell ref="A9:G9"/>
    <mergeCell ref="B27:C2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I</vt:lpstr>
      <vt:lpstr>Część II</vt:lpstr>
      <vt:lpstr>Część III</vt:lpstr>
      <vt:lpstr>'Część 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 Bartłomiej</dc:creator>
  <cp:lastModifiedBy>Damian Stańczykowski</cp:lastModifiedBy>
  <cp:lastPrinted>2025-03-17T10:56:08Z</cp:lastPrinted>
  <dcterms:created xsi:type="dcterms:W3CDTF">2024-11-15T10:59:54Z</dcterms:created>
  <dcterms:modified xsi:type="dcterms:W3CDTF">2025-03-17T11:53:29Z</dcterms:modified>
</cp:coreProperties>
</file>